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zmali\Dropbox\AnalyticsStrategiesLLC\Collateral\Meta-Problem - Assets\"/>
    </mc:Choice>
  </mc:AlternateContent>
  <xr:revisionPtr revIDLastSave="0" documentId="13_ncr:1_{DB255F27-16C3-414F-821C-314BAAEA2471}" xr6:coauthVersionLast="47" xr6:coauthVersionMax="47" xr10:uidLastSave="{00000000-0000-0000-0000-000000000000}"/>
  <bookViews>
    <workbookView xWindow="-96" yWindow="-96" windowWidth="23232" windowHeight="13872" activeTab="1" xr2:uid="{00000000-000D-0000-FFFF-FFFF00000000}"/>
  </bookViews>
  <sheets>
    <sheet name="Guide" sheetId="2" r:id="rId1"/>
    <sheet name="Backlog"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 i="1" l="1"/>
  <c r="L5" i="1"/>
  <c r="L6" i="1"/>
  <c r="L7" i="1"/>
  <c r="L8" i="1"/>
  <c r="L3" i="1"/>
  <c r="K8" i="1"/>
  <c r="J8" i="1"/>
  <c r="K6" i="1"/>
  <c r="J6" i="1"/>
  <c r="K4" i="1"/>
  <c r="K5" i="1"/>
  <c r="K7" i="1"/>
  <c r="K9" i="1"/>
  <c r="K10" i="1"/>
  <c r="K11" i="1"/>
  <c r="K12" i="1"/>
  <c r="K13" i="1"/>
  <c r="K14" i="1"/>
  <c r="K15" i="1"/>
  <c r="K16" i="1"/>
  <c r="K17" i="1"/>
  <c r="K18" i="1"/>
  <c r="K19" i="1"/>
  <c r="K20" i="1"/>
  <c r="K21" i="1"/>
  <c r="K22" i="1"/>
  <c r="K23" i="1"/>
  <c r="K24" i="1"/>
  <c r="K25" i="1"/>
  <c r="K26" i="1"/>
  <c r="K27" i="1"/>
  <c r="K28" i="1"/>
  <c r="K29" i="1"/>
  <c r="K30" i="1"/>
  <c r="K31" i="1"/>
  <c r="K32" i="1"/>
  <c r="K33" i="1"/>
  <c r="K34" i="1"/>
  <c r="K35" i="1"/>
  <c r="K3" i="1"/>
  <c r="J4" i="1"/>
  <c r="J5" i="1"/>
  <c r="J7" i="1"/>
  <c r="J9" i="1"/>
  <c r="J10" i="1"/>
  <c r="J11" i="1"/>
  <c r="J12" i="1"/>
  <c r="J13" i="1"/>
  <c r="J14" i="1"/>
  <c r="J15" i="1"/>
  <c r="J16" i="1"/>
  <c r="J17" i="1"/>
  <c r="J18" i="1"/>
  <c r="J19" i="1"/>
  <c r="J20" i="1"/>
  <c r="J21" i="1"/>
  <c r="J22" i="1"/>
  <c r="J23" i="1"/>
  <c r="J24" i="1"/>
  <c r="J25" i="1"/>
  <c r="J26" i="1"/>
  <c r="J27" i="1"/>
  <c r="J28" i="1"/>
  <c r="J29" i="1"/>
  <c r="J30" i="1"/>
  <c r="J31" i="1"/>
  <c r="J32" i="1"/>
  <c r="J33" i="1"/>
  <c r="J3" i="1"/>
  <c r="L9" i="1"/>
  <c r="L10" i="1"/>
  <c r="L11" i="1"/>
  <c r="L12" i="1"/>
  <c r="L13" i="1"/>
  <c r="L14" i="1"/>
  <c r="L15" i="1"/>
  <c r="L16" i="1"/>
  <c r="L17" i="1"/>
  <c r="L18" i="1"/>
  <c r="L19" i="1"/>
  <c r="L20" i="1"/>
  <c r="L21" i="1"/>
  <c r="L22" i="1"/>
  <c r="L23" i="1"/>
  <c r="L24" i="1"/>
  <c r="L25" i="1"/>
  <c r="L26" i="1"/>
  <c r="L27" i="1"/>
  <c r="L28" i="1"/>
  <c r="L29" i="1"/>
  <c r="L30" i="1"/>
  <c r="L31" i="1"/>
  <c r="L32" i="1"/>
  <c r="L33" i="1"/>
</calcChain>
</file>

<file path=xl/sharedStrings.xml><?xml version="1.0" encoding="utf-8"?>
<sst xmlns="http://schemas.openxmlformats.org/spreadsheetml/2006/main" count="40" uniqueCount="35">
  <si>
    <t>Value - Lower Bound
(1 is lowest, 5 is highest)</t>
  </si>
  <si>
    <t>Value - Upper Bound
(1 is lowest, 5 is highest)</t>
  </si>
  <si>
    <t>Comments</t>
  </si>
  <si>
    <t>Uncertainty Score</t>
  </si>
  <si>
    <t>Scaled Priority</t>
  </si>
  <si>
    <t>Cost to reduce uncertainty</t>
  </si>
  <si>
    <t>Task</t>
  </si>
  <si>
    <t>Method</t>
  </si>
  <si>
    <t>Ingest Sales Data</t>
  </si>
  <si>
    <t>Clean Product data</t>
  </si>
  <si>
    <t>Create Sales by Category visual</t>
  </si>
  <si>
    <t>Fivetran</t>
  </si>
  <si>
    <t>Matillion</t>
  </si>
  <si>
    <t>Excel</t>
  </si>
  <si>
    <t>Data Warehouse</t>
  </si>
  <si>
    <t>Power BI</t>
  </si>
  <si>
    <t>Operational costs
(1 is lowest, 5 is highest)</t>
  </si>
  <si>
    <t>Development Cost - Lower Bound
(1 is lowest, 5 is highest)</t>
  </si>
  <si>
    <t>Development Cost - Upper Bound
(1 is lowest, 5 is highest)</t>
  </si>
  <si>
    <r>
      <t xml:space="preserve">Research cost to reduce </t>
    </r>
    <r>
      <rPr>
        <b/>
        <sz val="11"/>
        <color theme="1"/>
        <rFont val="Calibri"/>
        <family val="2"/>
        <scheme val="minor"/>
      </rPr>
      <t>value</t>
    </r>
    <r>
      <rPr>
        <sz val="11"/>
        <color theme="1"/>
        <rFont val="Calibri"/>
        <family val="2"/>
        <scheme val="minor"/>
      </rPr>
      <t xml:space="preserve"> range by 1</t>
    </r>
  </si>
  <si>
    <r>
      <t xml:space="preserve">Research cost to reduce </t>
    </r>
    <r>
      <rPr>
        <b/>
        <sz val="11"/>
        <color theme="1"/>
        <rFont val="Calibri"/>
        <family val="2"/>
        <scheme val="minor"/>
      </rPr>
      <t>effort</t>
    </r>
    <r>
      <rPr>
        <sz val="11"/>
        <color theme="1"/>
        <rFont val="Calibri"/>
        <family val="2"/>
        <scheme val="minor"/>
      </rPr>
      <t xml:space="preserve"> range by 1</t>
    </r>
  </si>
  <si>
    <t>Recommended Workflow</t>
  </si>
  <si>
    <t>Step 1: Create a list of tasks with at least one proposed method to address it</t>
  </si>
  <si>
    <t>Step 2: Estimate the value to the business of completing the task with the proposed method. Include a lower and upper bound on how valuable the solution will be considering how useful the solution may be or how well adopted.</t>
  </si>
  <si>
    <t>Step 3: Estimate the development cost and future ongoing maintenance costs. Include a lower and upper bound on how much development cost it will take to develop the solution with the proposed method.</t>
  </si>
  <si>
    <t>Step 4: If there is a range on the value estimate or the development cost, identify opportunities to reduce that uncertainty by research spikes before committing to a specific solution method.</t>
  </si>
  <si>
    <t>Step 5: Choose whether to pursue research to reduce the unknown or if there is enough known to priorize a given task being completed via a method.</t>
  </si>
  <si>
    <t>© 2025 Zohar Strinka - Meta-problem.com</t>
  </si>
  <si>
    <t>The sample use case is related to building a data warehouse</t>
  </si>
  <si>
    <t>Easy to set up, high confidence in the value and effort, but higher operational costs when done.</t>
  </si>
  <si>
    <t>Alternative method to the row above. The value is the same since the output will be the same, but it may take additional development effort in exchange for lower operational costs.</t>
  </si>
  <si>
    <t>The value is relatively low since an excel solution is typically pretty limited for data modeling. However, it is easy to build. Operational costs are high if we actually want to maintain a spreadsheet solution.</t>
  </si>
  <si>
    <t>The value can be quite high to doing the work of creating a full data model of your products. However, the effort is also often high (and uncertain) to build these features. Operational costs are typically low once development is complete</t>
  </si>
  <si>
    <t>The value of building a sales by category in an analytics tool typically comes with greater flexibility that increases the value of the solution. The work is usually quite low, assuming you already have a working connection to the data.</t>
  </si>
  <si>
    <t>Building a data visual in excel is easy, but typically not very useful.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</si>
</sst>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center" vertical="center" wrapText="1"/>
    </xf>
    <xf numFmtId="1" fontId="0" fillId="0" borderId="0" xfId="0" applyNumberFormat="1" applyAlignment="1">
      <alignment horizontal="center" vertical="center" wrapText="1"/>
    </xf>
    <xf numFmtId="1" fontId="0" fillId="0" borderId="0" xfId="0" applyNumberFormat="1"/>
    <xf numFmtId="164" fontId="0" fillId="0" borderId="0" xfId="0" applyNumberFormat="1" applyAlignment="1">
      <alignment horizontal="center" vertical="center" wrapText="1"/>
    </xf>
    <xf numFmtId="164" fontId="0" fillId="0" borderId="0" xfId="0" applyNumberFormat="1"/>
    <xf numFmtId="0" fontId="0" fillId="0" borderId="0" xfId="0" applyAlignment="1">
      <alignment wrapText="1"/>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EC300-3EF6-49DC-AB15-CFBD8F6E2580}">
  <dimension ref="A1:A9"/>
  <sheetViews>
    <sheetView workbookViewId="0">
      <selection activeCell="A9" sqref="A9"/>
    </sheetView>
  </sheetViews>
  <sheetFormatPr defaultRowHeight="14.4" x14ac:dyDescent="0.55000000000000004"/>
  <cols>
    <col min="1" max="1" width="93.1015625" style="6" customWidth="1"/>
  </cols>
  <sheetData>
    <row r="1" spans="1:1" x14ac:dyDescent="0.55000000000000004">
      <c r="A1" s="6" t="s">
        <v>27</v>
      </c>
    </row>
    <row r="2" spans="1:1" x14ac:dyDescent="0.55000000000000004">
      <c r="A2" s="6" t="s">
        <v>21</v>
      </c>
    </row>
    <row r="3" spans="1:1" x14ac:dyDescent="0.55000000000000004">
      <c r="A3" s="6" t="s">
        <v>22</v>
      </c>
    </row>
    <row r="4" spans="1:1" ht="28.8" x14ac:dyDescent="0.55000000000000004">
      <c r="A4" s="6" t="s">
        <v>23</v>
      </c>
    </row>
    <row r="5" spans="1:1" ht="28.8" x14ac:dyDescent="0.55000000000000004">
      <c r="A5" s="6" t="s">
        <v>24</v>
      </c>
    </row>
    <row r="6" spans="1:1" ht="28.8" x14ac:dyDescent="0.55000000000000004">
      <c r="A6" s="6" t="s">
        <v>25</v>
      </c>
    </row>
    <row r="7" spans="1:1" ht="28.8" x14ac:dyDescent="0.55000000000000004">
      <c r="A7" s="6" t="s">
        <v>26</v>
      </c>
    </row>
    <row r="9" spans="1:1" x14ac:dyDescent="0.55000000000000004">
      <c r="A9" s="6" t="s">
        <v>28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5"/>
  <sheetViews>
    <sheetView tabSelected="1" zoomScale="110" zoomScaleNormal="110" workbookViewId="0">
      <selection activeCell="M8" sqref="M8"/>
    </sheetView>
  </sheetViews>
  <sheetFormatPr defaultRowHeight="14.4" x14ac:dyDescent="0.55000000000000004"/>
  <cols>
    <col min="1" max="1" width="25.47265625" customWidth="1"/>
    <col min="2" max="2" width="16.9453125" customWidth="1"/>
    <col min="3" max="3" width="13.26171875" customWidth="1"/>
    <col min="4" max="4" width="14.62890625" customWidth="1"/>
    <col min="5" max="5" width="12.1015625" customWidth="1"/>
    <col min="6" max="6" width="14.5234375" customWidth="1"/>
    <col min="7" max="9" width="11.68359375" customWidth="1"/>
    <col min="10" max="10" width="11.3671875" customWidth="1"/>
    <col min="11" max="11" width="11.3671875" style="3" customWidth="1"/>
    <col min="12" max="12" width="8.83984375" style="5"/>
    <col min="13" max="13" width="37.5234375" customWidth="1"/>
  </cols>
  <sheetData>
    <row r="1" spans="1:13" x14ac:dyDescent="0.55000000000000004">
      <c r="A1" s="7" t="s">
        <v>27</v>
      </c>
      <c r="B1" s="7"/>
      <c r="C1" s="7"/>
      <c r="D1" s="7"/>
      <c r="E1" s="7"/>
      <c r="F1" s="7"/>
      <c r="G1" s="7"/>
      <c r="H1" s="7"/>
      <c r="I1" s="7"/>
      <c r="J1" s="7"/>
      <c r="K1" s="7"/>
      <c r="L1" s="7"/>
      <c r="M1" s="7"/>
    </row>
    <row r="2" spans="1:13" ht="72" x14ac:dyDescent="0.55000000000000004">
      <c r="A2" t="s">
        <v>6</v>
      </c>
      <c r="B2" s="1" t="s">
        <v>7</v>
      </c>
      <c r="C2" s="1" t="s">
        <v>0</v>
      </c>
      <c r="D2" s="1" t="s">
        <v>1</v>
      </c>
      <c r="E2" s="1" t="s">
        <v>17</v>
      </c>
      <c r="F2" s="1" t="s">
        <v>18</v>
      </c>
      <c r="G2" s="1" t="s">
        <v>16</v>
      </c>
      <c r="H2" s="1" t="s">
        <v>19</v>
      </c>
      <c r="I2" s="1" t="s">
        <v>20</v>
      </c>
      <c r="J2" s="1" t="s">
        <v>3</v>
      </c>
      <c r="K2" s="2" t="s">
        <v>5</v>
      </c>
      <c r="L2" s="4" t="s">
        <v>4</v>
      </c>
      <c r="M2" s="1" t="s">
        <v>2</v>
      </c>
    </row>
    <row r="3" spans="1:13" ht="43.2" x14ac:dyDescent="0.55000000000000004">
      <c r="A3" t="s">
        <v>8</v>
      </c>
      <c r="B3" t="s">
        <v>11</v>
      </c>
      <c r="C3">
        <v>2</v>
      </c>
      <c r="D3">
        <v>2</v>
      </c>
      <c r="E3">
        <v>1</v>
      </c>
      <c r="F3">
        <v>1</v>
      </c>
      <c r="G3">
        <v>3</v>
      </c>
      <c r="J3">
        <f t="shared" ref="J3:J33" si="0">IF(ISBLANK(C3),"",D3-C3+F3-E3)</f>
        <v>0</v>
      </c>
      <c r="K3" s="3" t="str">
        <f>IF(AND(ISBLANK(H3),ISBLANK(I3)),"",MIN(H3:I3))</f>
        <v/>
      </c>
      <c r="L3" s="5">
        <f t="shared" ref="L3:L8" si="1">(IFERROR((D3+C3)/(F3+E3),"")*5-G3)/5</f>
        <v>1.4</v>
      </c>
      <c r="M3" s="6" t="s">
        <v>29</v>
      </c>
    </row>
    <row r="4" spans="1:13" ht="57.6" x14ac:dyDescent="0.55000000000000004">
      <c r="A4" t="s">
        <v>8</v>
      </c>
      <c r="B4" t="s">
        <v>12</v>
      </c>
      <c r="C4">
        <v>2</v>
      </c>
      <c r="D4">
        <v>2</v>
      </c>
      <c r="E4">
        <v>1</v>
      </c>
      <c r="F4">
        <v>2</v>
      </c>
      <c r="G4">
        <v>2</v>
      </c>
      <c r="I4">
        <v>3</v>
      </c>
      <c r="J4">
        <f t="shared" si="0"/>
        <v>1</v>
      </c>
      <c r="K4" s="3">
        <f t="shared" ref="K4:K35" si="2">IF(AND(ISBLANK(H4),ISBLANK(I4)),"",MIN(H4:I4))</f>
        <v>3</v>
      </c>
      <c r="L4" s="5">
        <f t="shared" si="1"/>
        <v>0.93333333333333324</v>
      </c>
      <c r="M4" s="6" t="s">
        <v>30</v>
      </c>
    </row>
    <row r="5" spans="1:13" ht="72" x14ac:dyDescent="0.55000000000000004">
      <c r="A5" t="s">
        <v>9</v>
      </c>
      <c r="B5" t="s">
        <v>13</v>
      </c>
      <c r="C5">
        <v>1</v>
      </c>
      <c r="D5">
        <v>2</v>
      </c>
      <c r="E5">
        <v>1</v>
      </c>
      <c r="F5">
        <v>1</v>
      </c>
      <c r="G5">
        <v>3</v>
      </c>
      <c r="H5">
        <v>2</v>
      </c>
      <c r="J5">
        <f t="shared" si="0"/>
        <v>1</v>
      </c>
      <c r="K5" s="3">
        <f t="shared" si="2"/>
        <v>2</v>
      </c>
      <c r="L5" s="5">
        <f t="shared" si="1"/>
        <v>0.9</v>
      </c>
      <c r="M5" s="6" t="s">
        <v>31</v>
      </c>
    </row>
    <row r="6" spans="1:13" ht="86.4" x14ac:dyDescent="0.55000000000000004">
      <c r="A6" t="s">
        <v>9</v>
      </c>
      <c r="B6" t="s">
        <v>14</v>
      </c>
      <c r="C6">
        <v>2</v>
      </c>
      <c r="D6">
        <v>4</v>
      </c>
      <c r="E6">
        <v>3</v>
      </c>
      <c r="F6">
        <v>5</v>
      </c>
      <c r="G6">
        <v>1</v>
      </c>
      <c r="H6">
        <v>2</v>
      </c>
      <c r="I6">
        <v>2</v>
      </c>
      <c r="J6">
        <f t="shared" si="0"/>
        <v>4</v>
      </c>
      <c r="K6" s="3">
        <f t="shared" ref="K6" si="3">IF(AND(ISBLANK(H6),ISBLANK(I6)),"",MIN(H6:I6))</f>
        <v>2</v>
      </c>
      <c r="L6" s="5">
        <f t="shared" si="1"/>
        <v>0.55000000000000004</v>
      </c>
      <c r="M6" s="6" t="s">
        <v>32</v>
      </c>
    </row>
    <row r="7" spans="1:13" ht="28.8" x14ac:dyDescent="0.55000000000000004">
      <c r="A7" t="s">
        <v>10</v>
      </c>
      <c r="B7" t="s">
        <v>13</v>
      </c>
      <c r="C7">
        <v>1</v>
      </c>
      <c r="D7">
        <v>1</v>
      </c>
      <c r="E7">
        <v>1</v>
      </c>
      <c r="F7">
        <v>1</v>
      </c>
      <c r="G7">
        <v>1</v>
      </c>
      <c r="J7">
        <f t="shared" si="0"/>
        <v>0</v>
      </c>
      <c r="K7" s="3" t="str">
        <f t="shared" si="2"/>
        <v/>
      </c>
      <c r="L7" s="5">
        <f t="shared" si="1"/>
        <v>0.8</v>
      </c>
      <c r="M7" s="6" t="s">
        <v>34</v>
      </c>
    </row>
    <row r="8" spans="1:13" ht="86.4" x14ac:dyDescent="0.55000000000000004">
      <c r="A8" t="s">
        <v>10</v>
      </c>
      <c r="B8" t="s">
        <v>15</v>
      </c>
      <c r="C8">
        <v>1</v>
      </c>
      <c r="D8">
        <v>3</v>
      </c>
      <c r="E8">
        <v>1</v>
      </c>
      <c r="F8">
        <v>1</v>
      </c>
      <c r="G8">
        <v>1</v>
      </c>
      <c r="J8">
        <f t="shared" si="0"/>
        <v>2</v>
      </c>
      <c r="K8" s="3" t="str">
        <f t="shared" ref="K8" si="4">IF(AND(ISBLANK(H8),ISBLANK(I8)),"",MIN(H8:I8))</f>
        <v/>
      </c>
      <c r="L8" s="5">
        <f t="shared" si="1"/>
        <v>1.8</v>
      </c>
      <c r="M8" s="6" t="s">
        <v>33</v>
      </c>
    </row>
    <row r="9" spans="1:13" x14ac:dyDescent="0.55000000000000004">
      <c r="J9" t="str">
        <f t="shared" si="0"/>
        <v/>
      </c>
      <c r="K9" s="3" t="str">
        <f t="shared" si="2"/>
        <v/>
      </c>
      <c r="L9" s="5" t="str">
        <f t="shared" ref="L9:L33" si="5">IFERROR((D9+C9)/(F9+E9),"")</f>
        <v/>
      </c>
    </row>
    <row r="10" spans="1:13" x14ac:dyDescent="0.55000000000000004">
      <c r="J10" t="str">
        <f t="shared" si="0"/>
        <v/>
      </c>
      <c r="K10" s="3" t="str">
        <f t="shared" si="2"/>
        <v/>
      </c>
      <c r="L10" s="5" t="str">
        <f t="shared" si="5"/>
        <v/>
      </c>
    </row>
    <row r="11" spans="1:13" x14ac:dyDescent="0.55000000000000004">
      <c r="J11" t="str">
        <f t="shared" si="0"/>
        <v/>
      </c>
      <c r="K11" s="3" t="str">
        <f t="shared" si="2"/>
        <v/>
      </c>
      <c r="L11" s="5" t="str">
        <f t="shared" si="5"/>
        <v/>
      </c>
    </row>
    <row r="12" spans="1:13" x14ac:dyDescent="0.55000000000000004">
      <c r="J12" t="str">
        <f t="shared" si="0"/>
        <v/>
      </c>
      <c r="K12" s="3" t="str">
        <f t="shared" si="2"/>
        <v/>
      </c>
      <c r="L12" s="5" t="str">
        <f t="shared" si="5"/>
        <v/>
      </c>
    </row>
    <row r="13" spans="1:13" x14ac:dyDescent="0.55000000000000004">
      <c r="J13" t="str">
        <f t="shared" si="0"/>
        <v/>
      </c>
      <c r="K13" s="3" t="str">
        <f t="shared" si="2"/>
        <v/>
      </c>
      <c r="L13" s="5" t="str">
        <f t="shared" si="5"/>
        <v/>
      </c>
    </row>
    <row r="14" spans="1:13" x14ac:dyDescent="0.55000000000000004">
      <c r="J14" t="str">
        <f t="shared" si="0"/>
        <v/>
      </c>
      <c r="K14" s="3" t="str">
        <f t="shared" si="2"/>
        <v/>
      </c>
      <c r="L14" s="5" t="str">
        <f t="shared" si="5"/>
        <v/>
      </c>
    </row>
    <row r="15" spans="1:13" x14ac:dyDescent="0.55000000000000004">
      <c r="J15" t="str">
        <f t="shared" si="0"/>
        <v/>
      </c>
      <c r="K15" s="3" t="str">
        <f t="shared" si="2"/>
        <v/>
      </c>
      <c r="L15" s="5" t="str">
        <f t="shared" si="5"/>
        <v/>
      </c>
    </row>
    <row r="16" spans="1:13" x14ac:dyDescent="0.55000000000000004">
      <c r="J16" t="str">
        <f t="shared" si="0"/>
        <v/>
      </c>
      <c r="K16" s="3" t="str">
        <f t="shared" si="2"/>
        <v/>
      </c>
      <c r="L16" s="5" t="str">
        <f t="shared" si="5"/>
        <v/>
      </c>
    </row>
    <row r="17" spans="10:12" x14ac:dyDescent="0.55000000000000004">
      <c r="J17" t="str">
        <f t="shared" si="0"/>
        <v/>
      </c>
      <c r="K17" s="3" t="str">
        <f t="shared" si="2"/>
        <v/>
      </c>
      <c r="L17" s="5" t="str">
        <f t="shared" si="5"/>
        <v/>
      </c>
    </row>
    <row r="18" spans="10:12" x14ac:dyDescent="0.55000000000000004">
      <c r="J18" t="str">
        <f t="shared" si="0"/>
        <v/>
      </c>
      <c r="K18" s="3" t="str">
        <f t="shared" si="2"/>
        <v/>
      </c>
      <c r="L18" s="5" t="str">
        <f t="shared" si="5"/>
        <v/>
      </c>
    </row>
    <row r="19" spans="10:12" x14ac:dyDescent="0.55000000000000004">
      <c r="J19" t="str">
        <f t="shared" si="0"/>
        <v/>
      </c>
      <c r="K19" s="3" t="str">
        <f t="shared" si="2"/>
        <v/>
      </c>
      <c r="L19" s="5" t="str">
        <f t="shared" si="5"/>
        <v/>
      </c>
    </row>
    <row r="20" spans="10:12" x14ac:dyDescent="0.55000000000000004">
      <c r="J20" t="str">
        <f t="shared" si="0"/>
        <v/>
      </c>
      <c r="K20" s="3" t="str">
        <f t="shared" si="2"/>
        <v/>
      </c>
      <c r="L20" s="5" t="str">
        <f t="shared" si="5"/>
        <v/>
      </c>
    </row>
    <row r="21" spans="10:12" x14ac:dyDescent="0.55000000000000004">
      <c r="J21" t="str">
        <f t="shared" si="0"/>
        <v/>
      </c>
      <c r="K21" s="3" t="str">
        <f t="shared" si="2"/>
        <v/>
      </c>
      <c r="L21" s="5" t="str">
        <f t="shared" si="5"/>
        <v/>
      </c>
    </row>
    <row r="22" spans="10:12" x14ac:dyDescent="0.55000000000000004">
      <c r="J22" t="str">
        <f t="shared" si="0"/>
        <v/>
      </c>
      <c r="K22" s="3" t="str">
        <f t="shared" si="2"/>
        <v/>
      </c>
      <c r="L22" s="5" t="str">
        <f t="shared" si="5"/>
        <v/>
      </c>
    </row>
    <row r="23" spans="10:12" x14ac:dyDescent="0.55000000000000004">
      <c r="J23" t="str">
        <f t="shared" si="0"/>
        <v/>
      </c>
      <c r="K23" s="3" t="str">
        <f t="shared" si="2"/>
        <v/>
      </c>
      <c r="L23" s="5" t="str">
        <f t="shared" si="5"/>
        <v/>
      </c>
    </row>
    <row r="24" spans="10:12" x14ac:dyDescent="0.55000000000000004">
      <c r="J24" t="str">
        <f t="shared" si="0"/>
        <v/>
      </c>
      <c r="K24" s="3" t="str">
        <f t="shared" si="2"/>
        <v/>
      </c>
      <c r="L24" s="5" t="str">
        <f t="shared" si="5"/>
        <v/>
      </c>
    </row>
    <row r="25" spans="10:12" x14ac:dyDescent="0.55000000000000004">
      <c r="J25" t="str">
        <f t="shared" si="0"/>
        <v/>
      </c>
      <c r="K25" s="3" t="str">
        <f t="shared" si="2"/>
        <v/>
      </c>
      <c r="L25" s="5" t="str">
        <f t="shared" si="5"/>
        <v/>
      </c>
    </row>
    <row r="26" spans="10:12" x14ac:dyDescent="0.55000000000000004">
      <c r="J26" t="str">
        <f t="shared" si="0"/>
        <v/>
      </c>
      <c r="K26" s="3" t="str">
        <f t="shared" si="2"/>
        <v/>
      </c>
      <c r="L26" s="5" t="str">
        <f t="shared" si="5"/>
        <v/>
      </c>
    </row>
    <row r="27" spans="10:12" x14ac:dyDescent="0.55000000000000004">
      <c r="J27" t="str">
        <f t="shared" si="0"/>
        <v/>
      </c>
      <c r="K27" s="3" t="str">
        <f t="shared" si="2"/>
        <v/>
      </c>
      <c r="L27" s="5" t="str">
        <f t="shared" si="5"/>
        <v/>
      </c>
    </row>
    <row r="28" spans="10:12" x14ac:dyDescent="0.55000000000000004">
      <c r="J28" t="str">
        <f t="shared" si="0"/>
        <v/>
      </c>
      <c r="K28" s="3" t="str">
        <f t="shared" si="2"/>
        <v/>
      </c>
      <c r="L28" s="5" t="str">
        <f t="shared" si="5"/>
        <v/>
      </c>
    </row>
    <row r="29" spans="10:12" x14ac:dyDescent="0.55000000000000004">
      <c r="J29" t="str">
        <f t="shared" si="0"/>
        <v/>
      </c>
      <c r="K29" s="3" t="str">
        <f t="shared" si="2"/>
        <v/>
      </c>
      <c r="L29" s="5" t="str">
        <f t="shared" si="5"/>
        <v/>
      </c>
    </row>
    <row r="30" spans="10:12" x14ac:dyDescent="0.55000000000000004">
      <c r="J30" t="str">
        <f t="shared" si="0"/>
        <v/>
      </c>
      <c r="K30" s="3" t="str">
        <f t="shared" si="2"/>
        <v/>
      </c>
      <c r="L30" s="5" t="str">
        <f t="shared" si="5"/>
        <v/>
      </c>
    </row>
    <row r="31" spans="10:12" x14ac:dyDescent="0.55000000000000004">
      <c r="J31" t="str">
        <f t="shared" si="0"/>
        <v/>
      </c>
      <c r="K31" s="3" t="str">
        <f t="shared" si="2"/>
        <v/>
      </c>
      <c r="L31" s="5" t="str">
        <f t="shared" si="5"/>
        <v/>
      </c>
    </row>
    <row r="32" spans="10:12" x14ac:dyDescent="0.55000000000000004">
      <c r="J32" t="str">
        <f t="shared" si="0"/>
        <v/>
      </c>
      <c r="K32" s="3" t="str">
        <f t="shared" si="2"/>
        <v/>
      </c>
      <c r="L32" s="5" t="str">
        <f t="shared" si="5"/>
        <v/>
      </c>
    </row>
    <row r="33" spans="10:12" x14ac:dyDescent="0.55000000000000004">
      <c r="J33" t="str">
        <f t="shared" si="0"/>
        <v/>
      </c>
      <c r="K33" s="3" t="str">
        <f t="shared" si="2"/>
        <v/>
      </c>
      <c r="L33" s="5" t="str">
        <f t="shared" si="5"/>
        <v/>
      </c>
    </row>
    <row r="34" spans="10:12" x14ac:dyDescent="0.55000000000000004">
      <c r="K34" s="3" t="str">
        <f t="shared" si="2"/>
        <v/>
      </c>
    </row>
    <row r="35" spans="10:12" x14ac:dyDescent="0.55000000000000004">
      <c r="K35" s="3" t="str">
        <f t="shared" si="2"/>
        <v/>
      </c>
    </row>
  </sheetData>
  <mergeCells count="1">
    <mergeCell ref="A1:M1"/>
  </mergeCells>
  <conditionalFormatting sqref="J9:J33 K9:K35 J3:K8">
    <cfRule type="colorScale" priority="1">
      <colorScale>
        <cfvo type="min"/>
        <cfvo type="percentile" val="50"/>
        <cfvo type="max"/>
        <color rgb="FF63BE7B"/>
        <color rgb="FFFFEB84"/>
        <color rgb="FFF8696B"/>
      </colorScale>
    </cfRule>
    <cfRule type="colorScale" priority="2">
      <colorScale>
        <cfvo type="min"/>
        <cfvo type="max"/>
        <color rgb="FFFCFCFF"/>
        <color rgb="FFF8696B"/>
      </colorScale>
    </cfRule>
  </conditionalFormatting>
  <dataValidations count="3">
    <dataValidation type="list" allowBlank="1" showInputMessage="1" showErrorMessage="1" sqref="C226:C301 D3:D301 E3:G301 G166:G301" xr:uid="{13FA27C9-639D-44ED-A649-0F179304770F}">
      <formula1>"1,2,3,4,5"</formula1>
    </dataValidation>
    <dataValidation type="decimal" allowBlank="1" showInputMessage="1" showErrorMessage="1" sqref="H3:I462" xr:uid="{5B8DA30D-92F8-499D-8073-567CEB8E6836}">
      <formula1>0</formula1>
      <formula2>100</formula2>
    </dataValidation>
    <dataValidation type="list" allowBlank="1" showInputMessage="1" showErrorMessage="1" sqref="C3:C225 G3:G165" xr:uid="{C4105D78-FFC5-433D-B091-6E6EDCE3B998}">
      <formula1>"0,1,2,3,4,5"</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vt:lpstr>
      <vt:lpstr>Backlog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Zohar Strinka</dc:creator>
  <cp:lastModifiedBy>Zohar Strinka</cp:lastModifiedBy>
  <dcterms:created xsi:type="dcterms:W3CDTF">2015-06-05T18:17:20Z</dcterms:created>
  <dcterms:modified xsi:type="dcterms:W3CDTF">2025-06-02T21:54:29Z</dcterms:modified>
</cp:coreProperties>
</file>